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F70CD050-92CC-47FD-836B-B2E9720261DC}"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8680" yWindow="-120" windowWidth="29040" windowHeight="1584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<sst xmlns="http://schemas.openxmlformats.org/spreadsheetml/2006/main" count="776" uniqueCount="442">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</sst>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435</v>
      </c>
      <c r="B10" s="170"/>
      <c r="C10" s="120" t="str">
        <f>VLOOKUP(A10,listado,2,0)</f>
        <v>G. SUBVENCIONES EN INFRAESTRUCTURAS</v>
      </c>
      <c r="D10" s="120"/>
      <c r="E10" s="120"/>
      <c r="F10" s="120"/>
      <c r="G10" s="120" t="str">
        <f>VLOOKUP(A10,listado,3,0)</f>
        <v>Técnico/a 2</v>
      </c>
      <c r="H10" s="120"/>
      <c r="I10" s="131" t="str">
        <f>VLOOKUP(A10,listado,4,0)</f>
        <v>Consultor/a economista de gestión de subvenciones en infraestructuras</v>
      </c>
      <c r="J10" s="132"/>
      <c r="K10" s="120" t="str">
        <f>VLOOKUP(A10,listado,5,0)</f>
        <v>Madrid</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tr">
        <f>VLOOKUP(A10,listado,6,0)</f>
        <v xml:space="preserve">Al menos 2 años de experiencia profesional global desde el año de Titulación referida en el apartado 2.1.
Al menos 1 año de experiencia en las funciones específicas.					
</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iY7VYizncXrLGCSdSPKj1eA4ImzMi3RoWZCHDQn21WDBSA7zRCYoMZ+LjXZtyBusZ0ZQ6ckCJdGnNGx2O/Vz/w==" saltValue="1SkcByUSrAVp8r0/dFpcV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100.8"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44"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2025-09-08T15:25:22Z</dcterms:modified>
</cp:coreProperties>
</file>